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0" windowWidth="11100" windowHeight="11715" activeTab="0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<sst xmlns="http://schemas.openxmlformats.org/spreadsheetml/2006/main" count="243" uniqueCount="76">
  <si>
    <t>Форма 2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</si>
  <si>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</si>
  <si>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</si>
  <si>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</si>
  <si>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</si>
  <si>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</si>
  <si>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</si>
  <si>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</si>
  <si>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</si>
  <si>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газораспреде-лительной сети,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</si>
  <si>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газораспредели-тельной сети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</si>
  <si>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</si>
  <si>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Газораспределительная сеть от ГРС-1 "Йошкар-Ола"</t>
  </si>
  <si>
    <t xml:space="preserve">Котельные, юрид. лица и население г. Йошкар-Ола, Медведевского района </t>
  </si>
  <si>
    <t xml:space="preserve">Котельные, юрид. лица и население Медведевского, Советского и Оршанского районов </t>
  </si>
  <si>
    <t>Газораспределительная сеть от ГРС-1 "Волжск"</t>
  </si>
  <si>
    <t xml:space="preserve">Котельные, юрид. лица и население г. Волжск и Волжского района </t>
  </si>
  <si>
    <t>Газораспределительная сеть от ГРС-2 "Волжск"</t>
  </si>
  <si>
    <t>Газораспределительная сеть от ГРС КС-5 "Помары"</t>
  </si>
  <si>
    <t>ГРС КС-5 "Помары" п. Приволжский</t>
  </si>
  <si>
    <t xml:space="preserve">Котельные, юрид. лица и население Медведевского, Волжского, Звениговского районов </t>
  </si>
  <si>
    <t>Газораспределительная сеть от ГРС КС-22 "Параты"</t>
  </si>
  <si>
    <t>ГРС КС-22 с. Параты</t>
  </si>
  <si>
    <t xml:space="preserve">Котельные, юрид. лица и население Волжского района </t>
  </si>
  <si>
    <t>Газораспределительная сеть от ГРС "Морки" (КС-21)</t>
  </si>
  <si>
    <t>ГРС п. Морки</t>
  </si>
  <si>
    <t xml:space="preserve">Котельные, юрид. лица и население Моркинского района </t>
  </si>
  <si>
    <t>Газораспределительная сеть от ГРС "Чодраял"</t>
  </si>
  <si>
    <t>ГРС с. Чодраял</t>
  </si>
  <si>
    <t>Газораспределительная сеть от ГРС "Звенигово"</t>
  </si>
  <si>
    <t>ГРС г. Звенигово</t>
  </si>
  <si>
    <t xml:space="preserve">Котельные, юрид. лица и население Звениговского района </t>
  </si>
  <si>
    <t>Газораспределительная сеть от ГРС "Виловатово"</t>
  </si>
  <si>
    <t>ГРС с. Виловатово</t>
  </si>
  <si>
    <t xml:space="preserve">Котельные, юрид. лица и население Горномарийского района </t>
  </si>
  <si>
    <t>Газораспределительная сеть от ГРС "Козьмодемьянск"</t>
  </si>
  <si>
    <t>ГРС г. Козьмодемьянск</t>
  </si>
  <si>
    <t>Газораспределительная сеть от ГРС "Советский"</t>
  </si>
  <si>
    <t>ГРС п. Советский</t>
  </si>
  <si>
    <t xml:space="preserve">Котельные, юрид. лица и население Советского района </t>
  </si>
  <si>
    <t>Газораспределительная сеть от ГРС "Параньга"</t>
  </si>
  <si>
    <t>ГРС п. Параньга</t>
  </si>
  <si>
    <t xml:space="preserve">Котельные, юрид. лица и население Параньгинского района </t>
  </si>
  <si>
    <t>Газораспределительная сеть от ГРС "Хлебниково"</t>
  </si>
  <si>
    <t>ГРС п. Хлебниково</t>
  </si>
  <si>
    <t xml:space="preserve">Котельные, юрид. лица и население Мари-Турекского района </t>
  </si>
  <si>
    <t>Газораспределительная сеть от ГРС "Мари-Турек"</t>
  </si>
  <si>
    <t>ГРС п. Мари-Турек</t>
  </si>
  <si>
    <t xml:space="preserve">Котельные, юрид. лица и население Мари-Турекского, Параньгинского районов </t>
  </si>
  <si>
    <t>Газораспределительная сеть от ГРС "Куженер"</t>
  </si>
  <si>
    <t>ГРС п.Куженер</t>
  </si>
  <si>
    <t xml:space="preserve">Котельные, юрид. лица и население Куженерского района </t>
  </si>
  <si>
    <t>Газораспределительная сеть от ГРС "Новый Торъял"</t>
  </si>
  <si>
    <t>ГРС п. Новый Торъял</t>
  </si>
  <si>
    <t xml:space="preserve">Котельные, юрид. лица и население Новоторъяльского района </t>
  </si>
  <si>
    <t>Газораспределительная сеть от ГРС "Сернур"</t>
  </si>
  <si>
    <t>ГРС п. Сернур</t>
  </si>
  <si>
    <t xml:space="preserve">Котельные, юрид. лица и население Сернурского района </t>
  </si>
  <si>
    <t>Газораспределительная сеть от ГРС "Мочалище"</t>
  </si>
  <si>
    <t>ГРС п. Мочалище</t>
  </si>
  <si>
    <t xml:space="preserve">Котельные, юрид. лица и население Звениговского района (п.г.т. Мочалище) </t>
  </si>
  <si>
    <t>Газораспределительная сеть от ГРС "Пемба"</t>
  </si>
  <si>
    <t>ГРС с. Пемба</t>
  </si>
  <si>
    <t>Газораспределительная сеть от ГРС "Юбилейный"</t>
  </si>
  <si>
    <t>ГРС-1  г.Йошкар-Ола</t>
  </si>
  <si>
    <t>ГРС п.Юбилейный</t>
  </si>
  <si>
    <t>ГРС-1 г.Волжск</t>
  </si>
  <si>
    <t>ГРС-2 г.Волжск</t>
  </si>
  <si>
    <t>Факт. Потребление, млн. м3/ отчетный период</t>
  </si>
  <si>
    <t>Свободная мощность газораспределительной сети, % **</t>
  </si>
  <si>
    <t>Среднегодовое потребление, млн. м3 / час</t>
  </si>
  <si>
    <t>отчетный период, дней</t>
  </si>
  <si>
    <t>к регулируемым услугам по транспортировке газа по газораспределительным сетям ООО "Газпром газораспределение Йошкар-Ола"</t>
  </si>
  <si>
    <t>Газораспределительная сеть от ГРС-2 "Йошкар-Ола"</t>
  </si>
  <si>
    <t>ГРС-2  г.Йошкар-Ола</t>
  </si>
  <si>
    <t>за апрель-июнь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</si>
</sst>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"/>
    <numFmt numFmtId="166" formatCode="0.000000"/>
    <numFmt numFmtId="167" formatCode="0.00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3" fillId="32" borderId="14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0"/>
  <sheetViews>
    <sheetView tabSelected="1" zoomScale="70" zoomScaleNormal="70" zoomScalePageLayoutView="0" workbookViewId="0" topLeftCell="A1">
      <selection activeCell="H5" sqref="H1:J16384"/>
    </sheetView>
  </sheetViews>
  <sheetFormatPr defaultColWidth="9.140625" defaultRowHeight="15"/>
  <cols>
    <col min="1" max="1" width="6.421875" style="1" bestFit="1" customWidth="1"/>
    <col min="2" max="2" width="28.00390625" style="3" customWidth="1"/>
    <col min="3" max="3" width="32.00390625" style="3" customWidth="1"/>
    <col min="4" max="4" width="37.00390625" style="3" customWidth="1"/>
    <col min="5" max="5" width="16.8515625" style="3" customWidth="1"/>
    <col min="6" max="6" width="23.421875" style="3" customWidth="1"/>
    <col min="7" max="7" width="44.57421875" style="3" customWidth="1"/>
    <col min="8" max="8" width="15.7109375" style="3" hidden="1" customWidth="1"/>
    <col min="9" max="9" width="16.7109375" style="3" hidden="1" customWidth="1"/>
    <col min="10" max="10" width="12.140625" style="3" hidden="1" customWidth="1"/>
    <col min="11" max="11" width="9.140625" style="3" customWidth="1"/>
    <col min="12" max="16384" width="9.140625" style="3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75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26" customHeight="1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68.25" customHeight="1">
      <c r="A12" s="7">
        <v>1</v>
      </c>
      <c r="B12" s="8" t="s">
        <v>12</v>
      </c>
      <c r="C12" s="8" t="s">
        <v>64</v>
      </c>
      <c r="D12" s="8" t="s">
        <v>13</v>
      </c>
      <c r="E12" s="9">
        <f aca="true" t="shared" si="0" ref="E12:E32">(H12*24*J12)-I12</f>
        <v>97.346</v>
      </c>
      <c r="F12" s="9">
        <f aca="true" t="shared" si="1" ref="F12:F32">100*E12/(H12*24*J12)</f>
        <v>82.54137837471171</v>
      </c>
      <c r="G12" s="14" t="s">
        <v>11</v>
      </c>
      <c r="H12" s="3">
        <v>0.1638</v>
      </c>
      <c r="I12" s="3">
        <v>20.59</v>
      </c>
      <c r="J12" s="3">
        <v>30</v>
      </c>
    </row>
    <row r="13" spans="1:10" ht="68.25" customHeight="1">
      <c r="A13" s="3">
        <v>2</v>
      </c>
      <c r="B13" s="8" t="s">
        <v>73</v>
      </c>
      <c r="C13" s="8" t="s">
        <v>74</v>
      </c>
      <c r="D13" s="8" t="s">
        <v>13</v>
      </c>
      <c r="E13" s="9">
        <f t="shared" si="0"/>
        <v>110.07000000000002</v>
      </c>
      <c r="F13" s="9">
        <f t="shared" si="1"/>
        <v>76.4375</v>
      </c>
      <c r="G13" s="15"/>
      <c r="H13" s="3">
        <v>0.2</v>
      </c>
      <c r="I13" s="3">
        <v>33.93</v>
      </c>
      <c r="J13" s="3">
        <v>30</v>
      </c>
    </row>
    <row r="14" spans="1:10" ht="92.25" customHeight="1">
      <c r="A14" s="7">
        <v>3</v>
      </c>
      <c r="B14" s="8" t="s">
        <v>63</v>
      </c>
      <c r="C14" s="8" t="s">
        <v>65</v>
      </c>
      <c r="D14" s="8" t="s">
        <v>14</v>
      </c>
      <c r="E14" s="9">
        <f t="shared" si="0"/>
        <v>7.604000000000001</v>
      </c>
      <c r="F14" s="9">
        <f t="shared" si="1"/>
        <v>72.83524904214559</v>
      </c>
      <c r="G14" s="15"/>
      <c r="H14" s="3">
        <v>0.0145</v>
      </c>
      <c r="I14" s="3">
        <v>2.836</v>
      </c>
      <c r="J14" s="3">
        <v>30</v>
      </c>
    </row>
    <row r="15" spans="1:10" ht="72.75" customHeight="1">
      <c r="A15" s="7">
        <v>4</v>
      </c>
      <c r="B15" s="8" t="s">
        <v>15</v>
      </c>
      <c r="C15" s="8" t="s">
        <v>66</v>
      </c>
      <c r="D15" s="8" t="s">
        <v>16</v>
      </c>
      <c r="E15" s="9">
        <f t="shared" si="0"/>
        <v>6.656999999999998</v>
      </c>
      <c r="F15" s="9">
        <f t="shared" si="1"/>
        <v>40.91076696165191</v>
      </c>
      <c r="G15" s="15"/>
      <c r="H15" s="3">
        <v>0.0226</v>
      </c>
      <c r="I15" s="3">
        <v>9.615</v>
      </c>
      <c r="J15" s="3">
        <v>30</v>
      </c>
    </row>
    <row r="16" spans="1:10" ht="98.25" customHeight="1">
      <c r="A16" s="7">
        <v>5</v>
      </c>
      <c r="B16" s="8" t="s">
        <v>17</v>
      </c>
      <c r="C16" s="8" t="s">
        <v>67</v>
      </c>
      <c r="D16" s="8" t="s">
        <v>16</v>
      </c>
      <c r="E16" s="9">
        <f t="shared" si="0"/>
        <v>9.690999999999999</v>
      </c>
      <c r="F16" s="9">
        <f t="shared" si="1"/>
        <v>40.91100979398851</v>
      </c>
      <c r="G16" s="15"/>
      <c r="H16" s="3">
        <v>0.0329</v>
      </c>
      <c r="I16" s="3">
        <v>13.997</v>
      </c>
      <c r="J16" s="3">
        <v>30</v>
      </c>
    </row>
    <row r="17" spans="1:10" ht="75">
      <c r="A17" s="7">
        <v>6</v>
      </c>
      <c r="B17" s="8" t="s">
        <v>18</v>
      </c>
      <c r="C17" s="8" t="s">
        <v>19</v>
      </c>
      <c r="D17" s="8" t="s">
        <v>20</v>
      </c>
      <c r="E17" s="9">
        <f t="shared" si="0"/>
        <v>0.8009999999999997</v>
      </c>
      <c r="F17" s="9">
        <f t="shared" si="1"/>
        <v>16.8560606060606</v>
      </c>
      <c r="G17" s="15"/>
      <c r="H17" s="3">
        <v>0.0066</v>
      </c>
      <c r="I17" s="3">
        <v>3.951</v>
      </c>
      <c r="J17" s="3">
        <v>30</v>
      </c>
    </row>
    <row r="18" spans="1:10" ht="56.25">
      <c r="A18" s="7">
        <v>7</v>
      </c>
      <c r="B18" s="8" t="s">
        <v>21</v>
      </c>
      <c r="C18" s="8" t="s">
        <v>22</v>
      </c>
      <c r="D18" s="8" t="s">
        <v>23</v>
      </c>
      <c r="E18" s="9">
        <f t="shared" si="0"/>
        <v>0.31099999999999994</v>
      </c>
      <c r="F18" s="9">
        <f t="shared" si="1"/>
        <v>35.99537037037037</v>
      </c>
      <c r="G18" s="15"/>
      <c r="H18" s="3">
        <v>0.0012</v>
      </c>
      <c r="I18" s="3">
        <v>0.553</v>
      </c>
      <c r="J18" s="3">
        <v>30</v>
      </c>
    </row>
    <row r="19" spans="1:10" ht="56.25">
      <c r="A19" s="7">
        <v>8</v>
      </c>
      <c r="B19" s="8" t="s">
        <v>24</v>
      </c>
      <c r="C19" s="8" t="s">
        <v>25</v>
      </c>
      <c r="D19" s="8" t="s">
        <v>26</v>
      </c>
      <c r="E19" s="9">
        <f t="shared" si="0"/>
        <v>1.9080000000000001</v>
      </c>
      <c r="F19" s="9">
        <f t="shared" si="1"/>
        <v>61.627906976744185</v>
      </c>
      <c r="G19" s="15"/>
      <c r="H19" s="3">
        <v>0.0043</v>
      </c>
      <c r="I19" s="3">
        <v>1.188</v>
      </c>
      <c r="J19" s="3">
        <v>30</v>
      </c>
    </row>
    <row r="20" spans="1:10" ht="56.25">
      <c r="A20" s="7">
        <v>9</v>
      </c>
      <c r="B20" s="8" t="s">
        <v>27</v>
      </c>
      <c r="C20" s="8" t="s">
        <v>28</v>
      </c>
      <c r="D20" s="8" t="s">
        <v>26</v>
      </c>
      <c r="E20" s="9">
        <f t="shared" si="0"/>
        <v>0.08599999999999997</v>
      </c>
      <c r="F20" s="9">
        <f t="shared" si="1"/>
        <v>23.88888888888888</v>
      </c>
      <c r="G20" s="15"/>
      <c r="H20" s="3">
        <v>0.0005</v>
      </c>
      <c r="I20" s="3">
        <v>0.274</v>
      </c>
      <c r="J20" s="3">
        <v>30</v>
      </c>
    </row>
    <row r="21" spans="1:10" ht="56.25">
      <c r="A21" s="7">
        <v>10</v>
      </c>
      <c r="B21" s="8" t="s">
        <v>29</v>
      </c>
      <c r="C21" s="8" t="s">
        <v>30</v>
      </c>
      <c r="D21" s="8" t="s">
        <v>31</v>
      </c>
      <c r="E21" s="9">
        <f t="shared" si="0"/>
        <v>2.9708</v>
      </c>
      <c r="F21" s="9">
        <f t="shared" si="1"/>
        <v>56.599603718945275</v>
      </c>
      <c r="G21" s="15"/>
      <c r="H21" s="3">
        <v>0.00729</v>
      </c>
      <c r="I21" s="3">
        <v>2.278</v>
      </c>
      <c r="J21" s="3">
        <v>30</v>
      </c>
    </row>
    <row r="22" spans="1:10" ht="56.25">
      <c r="A22" s="7">
        <v>11</v>
      </c>
      <c r="B22" s="8" t="s">
        <v>32</v>
      </c>
      <c r="C22" s="8" t="s">
        <v>33</v>
      </c>
      <c r="D22" s="8" t="s">
        <v>34</v>
      </c>
      <c r="E22" s="9">
        <f t="shared" si="0"/>
        <v>1.3170000000000002</v>
      </c>
      <c r="F22" s="9">
        <f t="shared" si="1"/>
        <v>48.135964912280706</v>
      </c>
      <c r="G22" s="15"/>
      <c r="H22" s="3">
        <v>0.0038</v>
      </c>
      <c r="I22" s="3">
        <v>1.419</v>
      </c>
      <c r="J22" s="3">
        <v>30</v>
      </c>
    </row>
    <row r="23" spans="1:10" ht="56.25">
      <c r="A23" s="7">
        <v>12</v>
      </c>
      <c r="B23" s="8" t="s">
        <v>35</v>
      </c>
      <c r="C23" s="8" t="s">
        <v>36</v>
      </c>
      <c r="D23" s="8" t="s">
        <v>34</v>
      </c>
      <c r="E23" s="9">
        <f t="shared" si="0"/>
        <v>4.663</v>
      </c>
      <c r="F23" s="9">
        <f t="shared" si="1"/>
        <v>58.345845845845844</v>
      </c>
      <c r="G23" s="15"/>
      <c r="H23" s="3">
        <v>0.0111</v>
      </c>
      <c r="I23" s="3">
        <v>3.329</v>
      </c>
      <c r="J23" s="3">
        <v>30</v>
      </c>
    </row>
    <row r="24" spans="1:10" ht="56.25">
      <c r="A24" s="7">
        <v>13</v>
      </c>
      <c r="B24" s="8" t="s">
        <v>37</v>
      </c>
      <c r="C24" s="8" t="s">
        <v>38</v>
      </c>
      <c r="D24" s="8" t="s">
        <v>39</v>
      </c>
      <c r="E24" s="9">
        <f t="shared" si="0"/>
        <v>3.5439999999999996</v>
      </c>
      <c r="F24" s="9">
        <f t="shared" si="1"/>
        <v>61.52777777777778</v>
      </c>
      <c r="G24" s="15"/>
      <c r="H24" s="3">
        <v>0.008</v>
      </c>
      <c r="I24" s="3">
        <v>2.216</v>
      </c>
      <c r="J24" s="3">
        <v>30</v>
      </c>
    </row>
    <row r="25" spans="1:10" ht="56.25">
      <c r="A25" s="7">
        <v>14</v>
      </c>
      <c r="B25" s="8" t="s">
        <v>40</v>
      </c>
      <c r="C25" s="8" t="s">
        <v>41</v>
      </c>
      <c r="D25" s="8" t="s">
        <v>42</v>
      </c>
      <c r="E25" s="9">
        <f t="shared" si="0"/>
        <v>1.3</v>
      </c>
      <c r="F25" s="9">
        <f t="shared" si="1"/>
        <v>48.7987987987988</v>
      </c>
      <c r="G25" s="15"/>
      <c r="H25" s="3">
        <v>0.0037</v>
      </c>
      <c r="I25" s="3">
        <v>1.364</v>
      </c>
      <c r="J25" s="3">
        <v>30</v>
      </c>
    </row>
    <row r="26" spans="1:10" ht="56.25">
      <c r="A26" s="7">
        <v>15</v>
      </c>
      <c r="B26" s="8" t="s">
        <v>43</v>
      </c>
      <c r="C26" s="8" t="s">
        <v>44</v>
      </c>
      <c r="D26" s="8" t="s">
        <v>45</v>
      </c>
      <c r="E26" s="9">
        <f t="shared" si="0"/>
        <v>0.341</v>
      </c>
      <c r="F26" s="9">
        <f t="shared" si="1"/>
        <v>43.05555555555556</v>
      </c>
      <c r="G26" s="15"/>
      <c r="H26" s="3">
        <v>0.0011</v>
      </c>
      <c r="I26" s="3">
        <v>0.451</v>
      </c>
      <c r="J26" s="3">
        <v>30</v>
      </c>
    </row>
    <row r="27" spans="1:10" ht="56.25">
      <c r="A27" s="7">
        <v>16</v>
      </c>
      <c r="B27" s="8" t="s">
        <v>46</v>
      </c>
      <c r="C27" s="8" t="s">
        <v>47</v>
      </c>
      <c r="D27" s="8" t="s">
        <v>48</v>
      </c>
      <c r="E27" s="9">
        <f t="shared" si="0"/>
        <v>1.928</v>
      </c>
      <c r="F27" s="9">
        <f t="shared" si="1"/>
        <v>54.6485260770975</v>
      </c>
      <c r="G27" s="15"/>
      <c r="H27" s="3">
        <v>0.0049</v>
      </c>
      <c r="I27" s="3">
        <v>1.6</v>
      </c>
      <c r="J27" s="3">
        <v>30</v>
      </c>
    </row>
    <row r="28" spans="1:10" ht="56.25">
      <c r="A28" s="7">
        <v>17</v>
      </c>
      <c r="B28" s="8" t="s">
        <v>49</v>
      </c>
      <c r="C28" s="8" t="s">
        <v>50</v>
      </c>
      <c r="D28" s="8" t="s">
        <v>51</v>
      </c>
      <c r="E28" s="9">
        <f t="shared" si="0"/>
        <v>0.8259999999999998</v>
      </c>
      <c r="F28" s="9">
        <f t="shared" si="1"/>
        <v>44.12393162393162</v>
      </c>
      <c r="G28" s="15"/>
      <c r="H28" s="3">
        <v>0.0026</v>
      </c>
      <c r="I28" s="3">
        <v>1.046</v>
      </c>
      <c r="J28" s="3">
        <v>30</v>
      </c>
    </row>
    <row r="29" spans="1:10" ht="56.25">
      <c r="A29" s="7">
        <v>18</v>
      </c>
      <c r="B29" s="8" t="s">
        <v>52</v>
      </c>
      <c r="C29" s="8" t="s">
        <v>53</v>
      </c>
      <c r="D29" s="8" t="s">
        <v>54</v>
      </c>
      <c r="E29" s="9">
        <f t="shared" si="0"/>
        <v>1.1990000000000003</v>
      </c>
      <c r="F29" s="9">
        <f t="shared" si="1"/>
        <v>52.039930555555564</v>
      </c>
      <c r="G29" s="15"/>
      <c r="H29" s="3">
        <v>0.0032</v>
      </c>
      <c r="I29" s="3">
        <v>1.105</v>
      </c>
      <c r="J29" s="3">
        <v>30</v>
      </c>
    </row>
    <row r="30" spans="1:10" ht="56.25">
      <c r="A30" s="7">
        <v>19</v>
      </c>
      <c r="B30" s="8" t="s">
        <v>55</v>
      </c>
      <c r="C30" s="8" t="s">
        <v>56</v>
      </c>
      <c r="D30" s="8" t="s">
        <v>57</v>
      </c>
      <c r="E30" s="9">
        <f t="shared" si="0"/>
        <v>2.076</v>
      </c>
      <c r="F30" s="9">
        <f t="shared" si="1"/>
        <v>51.488095238095234</v>
      </c>
      <c r="G30" s="15"/>
      <c r="H30" s="3">
        <v>0.0056</v>
      </c>
      <c r="I30" s="3">
        <v>1.956</v>
      </c>
      <c r="J30" s="3">
        <v>30</v>
      </c>
    </row>
    <row r="31" spans="1:10" ht="56.25">
      <c r="A31" s="7">
        <v>20</v>
      </c>
      <c r="B31" s="8" t="s">
        <v>58</v>
      </c>
      <c r="C31" s="8" t="s">
        <v>59</v>
      </c>
      <c r="D31" s="8" t="s">
        <v>60</v>
      </c>
      <c r="E31" s="9">
        <f t="shared" si="0"/>
        <v>0.625</v>
      </c>
      <c r="F31" s="9">
        <f t="shared" si="1"/>
        <v>78.91414141414141</v>
      </c>
      <c r="G31" s="15"/>
      <c r="H31" s="3">
        <v>0.0011</v>
      </c>
      <c r="I31" s="3">
        <v>0.167</v>
      </c>
      <c r="J31" s="3">
        <v>30</v>
      </c>
    </row>
    <row r="32" spans="1:10" ht="80.25" customHeight="1">
      <c r="A32" s="7">
        <v>21</v>
      </c>
      <c r="B32" s="8" t="s">
        <v>61</v>
      </c>
      <c r="C32" s="8" t="s">
        <v>62</v>
      </c>
      <c r="D32" s="8" t="s">
        <v>20</v>
      </c>
      <c r="E32" s="9">
        <f t="shared" si="0"/>
        <v>3.2360000000000007</v>
      </c>
      <c r="F32" s="9">
        <f t="shared" si="1"/>
        <v>47.81323877068559</v>
      </c>
      <c r="G32" s="16"/>
      <c r="H32" s="3">
        <v>0.0094</v>
      </c>
      <c r="I32" s="3">
        <v>3.532</v>
      </c>
      <c r="J32" s="3">
        <v>30</v>
      </c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18.75">
      <c r="A515" s="10"/>
    </row>
    <row r="516" ht="31.5" customHeight="1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18.75">
      <c r="A545" s="10"/>
    </row>
    <row r="546" ht="78.75" customHeight="1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18.75">
      <c r="A941" s="10"/>
    </row>
    <row r="942" ht="31.5" customHeight="1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18.75">
      <c r="A1194" s="10"/>
    </row>
    <row r="1195" ht="47.25" customHeight="1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18.75">
      <c r="A1200" s="10"/>
    </row>
    <row r="1201" ht="63" customHeight="1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18.75">
      <c r="A1213" s="10"/>
    </row>
    <row r="1214" ht="31.5" customHeight="1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18.75">
      <c r="A1352" s="10"/>
    </row>
    <row r="1353" ht="31.5" customHeight="1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0"/>
    </row>
    <row r="1398" ht="18.75">
      <c r="A1398" s="11"/>
    </row>
    <row r="1399" ht="15" customHeight="1">
      <c r="A1399" s="3"/>
    </row>
    <row r="1400" ht="15" customHeight="1">
      <c r="A1400" s="3"/>
    </row>
    <row r="1401" ht="15" customHeight="1">
      <c r="A1401" s="3"/>
    </row>
    <row r="1402" ht="15" customHeight="1">
      <c r="A1402" s="3"/>
    </row>
    <row r="1403" ht="15" customHeight="1">
      <c r="A1403" s="3"/>
    </row>
    <row r="1404" ht="15" customHeight="1">
      <c r="A1404" s="3"/>
    </row>
    <row r="1405" ht="15" customHeight="1">
      <c r="A1405" s="3"/>
    </row>
    <row r="1406" ht="15" customHeight="1">
      <c r="A1406" s="3"/>
    </row>
    <row r="1407" ht="15" customHeight="1">
      <c r="A1407" s="3"/>
    </row>
    <row r="1408" ht="15" customHeight="1">
      <c r="A1408" s="3"/>
    </row>
    <row r="1409" ht="15" customHeight="1">
      <c r="A1409" s="3"/>
    </row>
    <row r="1410" ht="15" customHeight="1">
      <c r="A1410" s="3"/>
    </row>
    <row r="1411" ht="15" customHeight="1">
      <c r="A1411" s="3"/>
    </row>
    <row r="1412" ht="15" customHeight="1">
      <c r="A1412" s="3"/>
    </row>
    <row r="1413" ht="15" customHeight="1">
      <c r="A1413" s="3"/>
    </row>
    <row r="1414" ht="15" customHeight="1">
      <c r="A1414" s="3"/>
    </row>
    <row r="1415" ht="15" customHeight="1">
      <c r="A1415" s="3"/>
    </row>
    <row r="1416" ht="15" customHeight="1">
      <c r="A1416" s="3"/>
    </row>
    <row r="1417" ht="15" customHeight="1">
      <c r="A1417" s="3"/>
    </row>
    <row r="1418" ht="15" customHeight="1">
      <c r="A1418" s="3"/>
    </row>
    <row r="1419" ht="15" customHeight="1">
      <c r="A1419" s="3"/>
    </row>
    <row r="1420" ht="15" customHeight="1">
      <c r="A1420" s="3"/>
    </row>
    <row r="1421" ht="15" customHeight="1">
      <c r="A1421" s="3"/>
    </row>
    <row r="1422" ht="15" customHeight="1">
      <c r="A1422" s="3"/>
    </row>
    <row r="1423" ht="15" customHeight="1">
      <c r="A1423" s="3"/>
    </row>
    <row r="1424" ht="15" customHeight="1">
      <c r="A1424" s="3"/>
    </row>
    <row r="1425" ht="15" customHeight="1">
      <c r="A1425" s="3"/>
    </row>
    <row r="1426" ht="15" customHeight="1">
      <c r="A1426" s="3"/>
    </row>
    <row r="1427" ht="15" customHeight="1">
      <c r="A1427" s="3"/>
    </row>
    <row r="1428" ht="15" customHeight="1">
      <c r="A1428" s="3"/>
    </row>
    <row r="1429" ht="15" customHeight="1">
      <c r="A1429" s="3"/>
    </row>
    <row r="1430" ht="15" customHeight="1">
      <c r="A1430" s="3"/>
    </row>
    <row r="1431" ht="15" customHeight="1">
      <c r="A1431" s="3"/>
    </row>
    <row r="1432" ht="15" customHeight="1">
      <c r="A1432" s="3"/>
    </row>
    <row r="1433" ht="15" customHeight="1">
      <c r="A1433" s="3"/>
    </row>
    <row r="1434" ht="15" customHeight="1">
      <c r="A1434" s="3"/>
    </row>
    <row r="1435" ht="15" customHeight="1">
      <c r="A1435" s="3"/>
    </row>
    <row r="1436" ht="15" customHeight="1">
      <c r="A1436" s="3"/>
    </row>
    <row r="1437" ht="15" customHeight="1">
      <c r="A1437" s="3"/>
    </row>
    <row r="1438" ht="15" customHeight="1">
      <c r="A1438" s="3"/>
    </row>
    <row r="1439" ht="15" customHeight="1">
      <c r="A1439" s="3"/>
    </row>
    <row r="1440" ht="15" customHeight="1">
      <c r="A1440" s="3"/>
    </row>
    <row r="1441" ht="15" customHeight="1">
      <c r="A1441" s="3"/>
    </row>
    <row r="1442" ht="15" customHeight="1">
      <c r="A1442" s="3"/>
    </row>
    <row r="1443" ht="15" customHeight="1">
      <c r="A1443" s="3"/>
    </row>
    <row r="1444" ht="15" customHeight="1">
      <c r="A1444" s="3"/>
    </row>
    <row r="1445" ht="15" customHeight="1">
      <c r="A1445" s="3"/>
    </row>
    <row r="1446" ht="15" customHeight="1">
      <c r="A1446" s="3"/>
    </row>
    <row r="1447" ht="15" customHeight="1">
      <c r="A1447" s="3"/>
    </row>
    <row r="1448" ht="15" customHeight="1">
      <c r="A1448" s="3"/>
    </row>
    <row r="1449" ht="15" customHeight="1">
      <c r="A1449" s="3"/>
    </row>
    <row r="1450" ht="15" customHeight="1">
      <c r="A1450" s="3"/>
    </row>
    <row r="1451" ht="15" customHeight="1">
      <c r="A1451" s="3"/>
    </row>
    <row r="1452" ht="15" customHeight="1">
      <c r="A1452" s="3"/>
    </row>
    <row r="1453" ht="15" customHeight="1">
      <c r="A1453" s="3"/>
    </row>
    <row r="1454" ht="15" customHeight="1">
      <c r="A1454" s="3"/>
    </row>
    <row r="1455" ht="15" customHeight="1">
      <c r="A1455" s="3"/>
    </row>
    <row r="1456" ht="15" customHeight="1">
      <c r="A1456" s="3"/>
    </row>
    <row r="1457" ht="15" customHeight="1">
      <c r="A1457" s="3"/>
    </row>
    <row r="1458" ht="15" customHeight="1">
      <c r="A1458" s="3"/>
    </row>
    <row r="1459" ht="15" customHeight="1">
      <c r="A1459" s="3"/>
    </row>
    <row r="1460" ht="15" customHeight="1">
      <c r="A1460" s="3"/>
    </row>
    <row r="1461" ht="15" customHeight="1">
      <c r="A1461" s="3"/>
    </row>
    <row r="1462" ht="15" customHeight="1">
      <c r="A1462" s="3"/>
    </row>
    <row r="1463" ht="15" customHeight="1">
      <c r="A1463" s="3"/>
    </row>
    <row r="1464" ht="15" customHeight="1">
      <c r="A1464" s="3"/>
    </row>
    <row r="1465" ht="15" customHeight="1">
      <c r="A1465" s="3"/>
    </row>
    <row r="1466" ht="15" customHeight="1">
      <c r="A1466" s="3"/>
    </row>
    <row r="1467" ht="15" customHeight="1">
      <c r="A1467" s="3"/>
    </row>
    <row r="1468" ht="15" customHeight="1">
      <c r="A1468" s="3"/>
    </row>
    <row r="1469" ht="15" customHeight="1">
      <c r="A1469" s="3"/>
    </row>
    <row r="1470" ht="15" customHeight="1">
      <c r="A1470" s="3"/>
    </row>
    <row r="1471" ht="15" customHeight="1">
      <c r="A1471" s="3"/>
    </row>
    <row r="1472" ht="15" customHeight="1">
      <c r="A1472" s="3"/>
    </row>
    <row r="1473" ht="15" customHeight="1">
      <c r="A1473" s="3"/>
    </row>
    <row r="1474" ht="15" customHeight="1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  <row r="6800" ht="18.75">
      <c r="A6800" s="3"/>
    </row>
  </sheetData>
  <sheetProtection/>
  <mergeCells count="4">
    <mergeCell ref="A6:G6"/>
    <mergeCell ref="A7:G7"/>
    <mergeCell ref="A8:G8"/>
    <mergeCell ref="G1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00"/>
  <sheetViews>
    <sheetView zoomScale="70" zoomScaleNormal="70" zoomScalePageLayoutView="0" workbookViewId="0" topLeftCell="A1">
      <selection activeCell="H1" sqref="H1:J16384"/>
    </sheetView>
  </sheetViews>
  <sheetFormatPr defaultColWidth="9.140625" defaultRowHeight="15"/>
  <cols>
    <col min="1" max="1" width="6.421875" style="1" bestFit="1" customWidth="1"/>
    <col min="2" max="2" width="28.00390625" style="3" customWidth="1"/>
    <col min="3" max="3" width="32.00390625" style="3" customWidth="1"/>
    <col min="4" max="4" width="37.00390625" style="3" customWidth="1"/>
    <col min="5" max="5" width="16.8515625" style="3" customWidth="1"/>
    <col min="6" max="6" width="23.421875" style="3" customWidth="1"/>
    <col min="7" max="7" width="44.57421875" style="3" customWidth="1"/>
    <col min="8" max="8" width="15.7109375" style="3" hidden="1" customWidth="1"/>
    <col min="9" max="9" width="16.7109375" style="3" hidden="1" customWidth="1"/>
    <col min="10" max="10" width="12.140625" style="3" hidden="1" customWidth="1"/>
    <col min="11" max="11" width="9.140625" style="3" customWidth="1"/>
    <col min="12" max="16384" width="9.140625" style="3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75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26" customHeight="1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68.25" customHeight="1">
      <c r="A12" s="7">
        <v>1</v>
      </c>
      <c r="B12" s="8" t="s">
        <v>12</v>
      </c>
      <c r="C12" s="8" t="s">
        <v>64</v>
      </c>
      <c r="D12" s="8" t="s">
        <v>13</v>
      </c>
      <c r="E12" s="9">
        <f aca="true" t="shared" si="0" ref="E12:E32">(H12*24*J12)-I12</f>
        <v>109.31819999999999</v>
      </c>
      <c r="F12" s="9">
        <f aca="true" t="shared" si="1" ref="F12:F32">100*E12/(H12*24*J12)</f>
        <v>89.70272558982236</v>
      </c>
      <c r="G12" s="14" t="s">
        <v>11</v>
      </c>
      <c r="H12" s="3">
        <v>0.1638</v>
      </c>
      <c r="I12" s="3">
        <v>12.549</v>
      </c>
      <c r="J12" s="3">
        <v>31</v>
      </c>
    </row>
    <row r="13" spans="1:10" ht="68.25" customHeight="1">
      <c r="A13" s="3">
        <v>2</v>
      </c>
      <c r="B13" s="8" t="s">
        <v>73</v>
      </c>
      <c r="C13" s="8" t="s">
        <v>74</v>
      </c>
      <c r="D13" s="8" t="s">
        <v>13</v>
      </c>
      <c r="E13" s="9">
        <f t="shared" si="0"/>
        <v>138.95000000000002</v>
      </c>
      <c r="F13" s="9">
        <f t="shared" si="1"/>
        <v>93.38037634408603</v>
      </c>
      <c r="G13" s="15"/>
      <c r="H13" s="3">
        <v>0.2</v>
      </c>
      <c r="I13" s="3">
        <v>9.85</v>
      </c>
      <c r="J13" s="3">
        <v>31</v>
      </c>
    </row>
    <row r="14" spans="1:10" ht="92.25" customHeight="1">
      <c r="A14" s="7">
        <v>3</v>
      </c>
      <c r="B14" s="8" t="s">
        <v>63</v>
      </c>
      <c r="C14" s="8" t="s">
        <v>65</v>
      </c>
      <c r="D14" s="8" t="s">
        <v>14</v>
      </c>
      <c r="E14" s="9">
        <f t="shared" si="0"/>
        <v>9.979000000000001</v>
      </c>
      <c r="F14" s="9">
        <f t="shared" si="1"/>
        <v>92.5009269558769</v>
      </c>
      <c r="G14" s="15"/>
      <c r="H14" s="3">
        <v>0.0145</v>
      </c>
      <c r="I14" s="3">
        <v>0.809</v>
      </c>
      <c r="J14" s="3">
        <v>31</v>
      </c>
    </row>
    <row r="15" spans="1:10" ht="72.75" customHeight="1">
      <c r="A15" s="7">
        <v>4</v>
      </c>
      <c r="B15" s="8" t="s">
        <v>15</v>
      </c>
      <c r="C15" s="8" t="s">
        <v>66</v>
      </c>
      <c r="D15" s="8" t="s">
        <v>16</v>
      </c>
      <c r="E15" s="9">
        <f t="shared" si="0"/>
        <v>3.8663999999999987</v>
      </c>
      <c r="F15" s="9">
        <f t="shared" si="1"/>
        <v>22.994576077647725</v>
      </c>
      <c r="G15" s="15"/>
      <c r="H15" s="3">
        <v>0.0226</v>
      </c>
      <c r="I15" s="3">
        <v>12.948</v>
      </c>
      <c r="J15" s="3">
        <v>31</v>
      </c>
    </row>
    <row r="16" spans="1:10" ht="98.25" customHeight="1">
      <c r="A16" s="7">
        <v>5</v>
      </c>
      <c r="B16" s="8" t="s">
        <v>17</v>
      </c>
      <c r="C16" s="8" t="s">
        <v>67</v>
      </c>
      <c r="D16" s="8" t="s">
        <v>16</v>
      </c>
      <c r="E16" s="9">
        <f t="shared" si="0"/>
        <v>22.531599999999997</v>
      </c>
      <c r="F16" s="9">
        <f t="shared" si="1"/>
        <v>92.04987417067032</v>
      </c>
      <c r="G16" s="15"/>
      <c r="H16" s="3">
        <v>0.0329</v>
      </c>
      <c r="I16" s="3">
        <v>1.946</v>
      </c>
      <c r="J16" s="3">
        <v>31</v>
      </c>
    </row>
    <row r="17" spans="1:10" ht="75">
      <c r="A17" s="7">
        <v>6</v>
      </c>
      <c r="B17" s="8" t="s">
        <v>18</v>
      </c>
      <c r="C17" s="8" t="s">
        <v>19</v>
      </c>
      <c r="D17" s="8" t="s">
        <v>20</v>
      </c>
      <c r="E17" s="9">
        <f t="shared" si="0"/>
        <v>2.193399999999999</v>
      </c>
      <c r="F17" s="9">
        <f t="shared" si="1"/>
        <v>44.668458781362</v>
      </c>
      <c r="G17" s="15"/>
      <c r="H17" s="3">
        <v>0.0066</v>
      </c>
      <c r="I17" s="3">
        <v>2.717</v>
      </c>
      <c r="J17" s="3">
        <v>31</v>
      </c>
    </row>
    <row r="18" spans="1:10" ht="56.25">
      <c r="A18" s="7">
        <v>7</v>
      </c>
      <c r="B18" s="8" t="s">
        <v>21</v>
      </c>
      <c r="C18" s="8" t="s">
        <v>22</v>
      </c>
      <c r="D18" s="8" t="s">
        <v>23</v>
      </c>
      <c r="E18" s="9">
        <f t="shared" si="0"/>
        <v>0.7327999999999999</v>
      </c>
      <c r="F18" s="9">
        <f t="shared" si="1"/>
        <v>82.07885304659497</v>
      </c>
      <c r="G18" s="15"/>
      <c r="H18" s="3">
        <v>0.0012</v>
      </c>
      <c r="I18" s="3">
        <v>0.16</v>
      </c>
      <c r="J18" s="3">
        <v>31</v>
      </c>
    </row>
    <row r="19" spans="1:10" ht="56.25">
      <c r="A19" s="7">
        <v>8</v>
      </c>
      <c r="B19" s="8" t="s">
        <v>24</v>
      </c>
      <c r="C19" s="8" t="s">
        <v>25</v>
      </c>
      <c r="D19" s="8" t="s">
        <v>26</v>
      </c>
      <c r="E19" s="9">
        <f t="shared" si="0"/>
        <v>2.9701999999999997</v>
      </c>
      <c r="F19" s="9">
        <f t="shared" si="1"/>
        <v>92.84196049012253</v>
      </c>
      <c r="G19" s="15"/>
      <c r="H19" s="3">
        <v>0.0043</v>
      </c>
      <c r="I19" s="3">
        <v>0.229</v>
      </c>
      <c r="J19" s="3">
        <v>31</v>
      </c>
    </row>
    <row r="20" spans="1:10" ht="56.25">
      <c r="A20" s="7">
        <v>9</v>
      </c>
      <c r="B20" s="8" t="s">
        <v>27</v>
      </c>
      <c r="C20" s="8" t="s">
        <v>28</v>
      </c>
      <c r="D20" s="8" t="s">
        <v>26</v>
      </c>
      <c r="E20" s="9">
        <f t="shared" si="0"/>
        <v>0.307</v>
      </c>
      <c r="F20" s="9">
        <f t="shared" si="1"/>
        <v>82.52688172043011</v>
      </c>
      <c r="G20" s="15"/>
      <c r="H20" s="3">
        <v>0.0005</v>
      </c>
      <c r="I20" s="3">
        <v>0.065</v>
      </c>
      <c r="J20" s="3">
        <v>31</v>
      </c>
    </row>
    <row r="21" spans="1:10" ht="56.25">
      <c r="A21" s="7">
        <v>10</v>
      </c>
      <c r="B21" s="8" t="s">
        <v>29</v>
      </c>
      <c r="C21" s="8" t="s">
        <v>30</v>
      </c>
      <c r="D21" s="8" t="s">
        <v>31</v>
      </c>
      <c r="E21" s="9">
        <f t="shared" si="0"/>
        <v>4.84376</v>
      </c>
      <c r="F21" s="9">
        <f t="shared" si="1"/>
        <v>89.30631148870894</v>
      </c>
      <c r="G21" s="15"/>
      <c r="H21" s="3">
        <v>0.00729</v>
      </c>
      <c r="I21" s="3">
        <v>0.58</v>
      </c>
      <c r="J21" s="3">
        <v>31</v>
      </c>
    </row>
    <row r="22" spans="1:10" ht="56.25">
      <c r="A22" s="7">
        <v>11</v>
      </c>
      <c r="B22" s="8" t="s">
        <v>32</v>
      </c>
      <c r="C22" s="8" t="s">
        <v>33</v>
      </c>
      <c r="D22" s="8" t="s">
        <v>34</v>
      </c>
      <c r="E22" s="9">
        <f t="shared" si="0"/>
        <v>2.4142</v>
      </c>
      <c r="F22" s="9">
        <f t="shared" si="1"/>
        <v>85.39190718732316</v>
      </c>
      <c r="G22" s="15"/>
      <c r="H22" s="3">
        <v>0.0038</v>
      </c>
      <c r="I22" s="3">
        <v>0.413</v>
      </c>
      <c r="J22" s="3">
        <v>31</v>
      </c>
    </row>
    <row r="23" spans="1:10" ht="56.25">
      <c r="A23" s="7">
        <v>12</v>
      </c>
      <c r="B23" s="8" t="s">
        <v>35</v>
      </c>
      <c r="C23" s="8" t="s">
        <v>36</v>
      </c>
      <c r="D23" s="8" t="s">
        <v>34</v>
      </c>
      <c r="E23" s="9">
        <f t="shared" si="0"/>
        <v>7.5354</v>
      </c>
      <c r="F23" s="9">
        <f t="shared" si="1"/>
        <v>91.24527753560011</v>
      </c>
      <c r="G23" s="15"/>
      <c r="H23" s="3">
        <v>0.0111</v>
      </c>
      <c r="I23" s="3">
        <v>0.723</v>
      </c>
      <c r="J23" s="3">
        <v>31</v>
      </c>
    </row>
    <row r="24" spans="1:10" ht="56.25">
      <c r="A24" s="7">
        <v>13</v>
      </c>
      <c r="B24" s="8" t="s">
        <v>37</v>
      </c>
      <c r="C24" s="8" t="s">
        <v>38</v>
      </c>
      <c r="D24" s="8" t="s">
        <v>39</v>
      </c>
      <c r="E24" s="9">
        <f t="shared" si="0"/>
        <v>5.35</v>
      </c>
      <c r="F24" s="9">
        <f t="shared" si="1"/>
        <v>89.88575268817205</v>
      </c>
      <c r="G24" s="15"/>
      <c r="H24" s="3">
        <v>0.008</v>
      </c>
      <c r="I24" s="3">
        <v>0.602</v>
      </c>
      <c r="J24" s="3">
        <v>31</v>
      </c>
    </row>
    <row r="25" spans="1:10" ht="56.25">
      <c r="A25" s="7">
        <v>14</v>
      </c>
      <c r="B25" s="8" t="s">
        <v>40</v>
      </c>
      <c r="C25" s="8" t="s">
        <v>41</v>
      </c>
      <c r="D25" s="8" t="s">
        <v>42</v>
      </c>
      <c r="E25" s="9">
        <f t="shared" si="0"/>
        <v>2.3088</v>
      </c>
      <c r="F25" s="9">
        <f t="shared" si="1"/>
        <v>83.87096774193549</v>
      </c>
      <c r="G25" s="15"/>
      <c r="H25" s="3">
        <v>0.0037</v>
      </c>
      <c r="I25" s="3">
        <v>0.444</v>
      </c>
      <c r="J25" s="3">
        <v>31</v>
      </c>
    </row>
    <row r="26" spans="1:10" ht="56.25">
      <c r="A26" s="7">
        <v>15</v>
      </c>
      <c r="B26" s="8" t="s">
        <v>43</v>
      </c>
      <c r="C26" s="8" t="s">
        <v>44</v>
      </c>
      <c r="D26" s="8" t="s">
        <v>45</v>
      </c>
      <c r="E26" s="9">
        <f t="shared" si="0"/>
        <v>0.6824</v>
      </c>
      <c r="F26" s="9">
        <f t="shared" si="1"/>
        <v>83.3822091886608</v>
      </c>
      <c r="G26" s="15"/>
      <c r="H26" s="3">
        <v>0.0011</v>
      </c>
      <c r="I26" s="3">
        <v>0.136</v>
      </c>
      <c r="J26" s="3">
        <v>31</v>
      </c>
    </row>
    <row r="27" spans="1:10" ht="56.25">
      <c r="A27" s="7">
        <v>16</v>
      </c>
      <c r="B27" s="8" t="s">
        <v>46</v>
      </c>
      <c r="C27" s="8" t="s">
        <v>47</v>
      </c>
      <c r="D27" s="8" t="s">
        <v>48</v>
      </c>
      <c r="E27" s="9">
        <f t="shared" si="0"/>
        <v>3.1786</v>
      </c>
      <c r="F27" s="9">
        <f t="shared" si="1"/>
        <v>87.19003730524469</v>
      </c>
      <c r="G27" s="15"/>
      <c r="H27" s="3">
        <v>0.0049</v>
      </c>
      <c r="I27" s="3">
        <v>0.467</v>
      </c>
      <c r="J27" s="3">
        <v>31</v>
      </c>
    </row>
    <row r="28" spans="1:10" ht="56.25">
      <c r="A28" s="7">
        <v>17</v>
      </c>
      <c r="B28" s="8" t="s">
        <v>49</v>
      </c>
      <c r="C28" s="8" t="s">
        <v>50</v>
      </c>
      <c r="D28" s="8" t="s">
        <v>51</v>
      </c>
      <c r="E28" s="9">
        <f t="shared" si="0"/>
        <v>1.5324</v>
      </c>
      <c r="F28" s="9">
        <f t="shared" si="1"/>
        <v>79.21836228287842</v>
      </c>
      <c r="G28" s="15"/>
      <c r="H28" s="3">
        <v>0.0026</v>
      </c>
      <c r="I28" s="3">
        <v>0.402</v>
      </c>
      <c r="J28" s="3">
        <v>31</v>
      </c>
    </row>
    <row r="29" spans="1:10" ht="56.25">
      <c r="A29" s="7">
        <v>18</v>
      </c>
      <c r="B29" s="8" t="s">
        <v>52</v>
      </c>
      <c r="C29" s="8" t="s">
        <v>53</v>
      </c>
      <c r="D29" s="8" t="s">
        <v>54</v>
      </c>
      <c r="E29" s="9">
        <f t="shared" si="0"/>
        <v>2.1598</v>
      </c>
      <c r="F29" s="9">
        <f t="shared" si="1"/>
        <v>90.7174059139785</v>
      </c>
      <c r="G29" s="15"/>
      <c r="H29" s="3">
        <v>0.0032</v>
      </c>
      <c r="I29" s="3">
        <v>0.221</v>
      </c>
      <c r="J29" s="3">
        <v>31</v>
      </c>
    </row>
    <row r="30" spans="1:10" ht="56.25">
      <c r="A30" s="7">
        <v>19</v>
      </c>
      <c r="B30" s="8" t="s">
        <v>55</v>
      </c>
      <c r="C30" s="8" t="s">
        <v>56</v>
      </c>
      <c r="D30" s="8" t="s">
        <v>57</v>
      </c>
      <c r="E30" s="9">
        <f t="shared" si="0"/>
        <v>3.7423999999999995</v>
      </c>
      <c r="F30" s="9">
        <f t="shared" si="1"/>
        <v>89.82334869431644</v>
      </c>
      <c r="G30" s="15"/>
      <c r="H30" s="3">
        <v>0.0056</v>
      </c>
      <c r="I30" s="3">
        <v>0.424</v>
      </c>
      <c r="J30" s="3">
        <v>31</v>
      </c>
    </row>
    <row r="31" spans="1:10" ht="56.25">
      <c r="A31" s="7">
        <v>20</v>
      </c>
      <c r="B31" s="8" t="s">
        <v>58</v>
      </c>
      <c r="C31" s="8" t="s">
        <v>59</v>
      </c>
      <c r="D31" s="8" t="s">
        <v>60</v>
      </c>
      <c r="E31" s="9">
        <f t="shared" si="0"/>
        <v>0.7924</v>
      </c>
      <c r="F31" s="9">
        <f t="shared" si="1"/>
        <v>96.82306940371456</v>
      </c>
      <c r="G31" s="15"/>
      <c r="H31" s="3">
        <v>0.0011</v>
      </c>
      <c r="I31" s="3">
        <v>0.026</v>
      </c>
      <c r="J31" s="3">
        <v>31</v>
      </c>
    </row>
    <row r="32" spans="1:10" ht="80.25" customHeight="1">
      <c r="A32" s="7">
        <v>21</v>
      </c>
      <c r="B32" s="8" t="s">
        <v>61</v>
      </c>
      <c r="C32" s="8" t="s">
        <v>62</v>
      </c>
      <c r="D32" s="8" t="s">
        <v>20</v>
      </c>
      <c r="E32" s="9">
        <f t="shared" si="0"/>
        <v>5.887600000000001</v>
      </c>
      <c r="F32" s="9">
        <f t="shared" si="1"/>
        <v>84.1855410661176</v>
      </c>
      <c r="G32" s="16"/>
      <c r="H32" s="3">
        <v>0.0094</v>
      </c>
      <c r="I32" s="3">
        <v>1.106</v>
      </c>
      <c r="J32" s="3">
        <v>31</v>
      </c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18.75">
      <c r="A515" s="10"/>
    </row>
    <row r="516" ht="31.5" customHeight="1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18.75">
      <c r="A545" s="10"/>
    </row>
    <row r="546" ht="78.75" customHeight="1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18.75">
      <c r="A941" s="10"/>
    </row>
    <row r="942" ht="31.5" customHeight="1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18.75">
      <c r="A1194" s="10"/>
    </row>
    <row r="1195" ht="47.25" customHeight="1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18.75">
      <c r="A1200" s="10"/>
    </row>
    <row r="1201" ht="63" customHeight="1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18.75">
      <c r="A1213" s="10"/>
    </row>
    <row r="1214" ht="31.5" customHeight="1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18.75">
      <c r="A1352" s="10"/>
    </row>
    <row r="1353" ht="31.5" customHeight="1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0"/>
    </row>
    <row r="1398" ht="18.75">
      <c r="A1398" s="11"/>
    </row>
    <row r="1399" ht="15" customHeight="1">
      <c r="A1399" s="3"/>
    </row>
    <row r="1400" ht="15" customHeight="1">
      <c r="A1400" s="3"/>
    </row>
    <row r="1401" ht="15" customHeight="1">
      <c r="A1401" s="3"/>
    </row>
    <row r="1402" ht="15" customHeight="1">
      <c r="A1402" s="3"/>
    </row>
    <row r="1403" ht="15" customHeight="1">
      <c r="A1403" s="3"/>
    </row>
    <row r="1404" ht="15" customHeight="1">
      <c r="A1404" s="3"/>
    </row>
    <row r="1405" ht="15" customHeight="1">
      <c r="A1405" s="3"/>
    </row>
    <row r="1406" ht="15" customHeight="1">
      <c r="A1406" s="3"/>
    </row>
    <row r="1407" ht="15" customHeight="1">
      <c r="A1407" s="3"/>
    </row>
    <row r="1408" ht="15" customHeight="1">
      <c r="A1408" s="3"/>
    </row>
    <row r="1409" ht="15" customHeight="1">
      <c r="A1409" s="3"/>
    </row>
    <row r="1410" ht="15" customHeight="1">
      <c r="A1410" s="3"/>
    </row>
    <row r="1411" ht="15" customHeight="1">
      <c r="A1411" s="3"/>
    </row>
    <row r="1412" ht="15" customHeight="1">
      <c r="A1412" s="3"/>
    </row>
    <row r="1413" ht="15" customHeight="1">
      <c r="A1413" s="3"/>
    </row>
    <row r="1414" ht="15" customHeight="1">
      <c r="A1414" s="3"/>
    </row>
    <row r="1415" ht="15" customHeight="1">
      <c r="A1415" s="3"/>
    </row>
    <row r="1416" ht="15" customHeight="1">
      <c r="A1416" s="3"/>
    </row>
    <row r="1417" ht="15" customHeight="1">
      <c r="A1417" s="3"/>
    </row>
    <row r="1418" ht="15" customHeight="1">
      <c r="A1418" s="3"/>
    </row>
    <row r="1419" ht="15" customHeight="1">
      <c r="A1419" s="3"/>
    </row>
    <row r="1420" ht="15" customHeight="1">
      <c r="A1420" s="3"/>
    </row>
    <row r="1421" ht="15" customHeight="1">
      <c r="A1421" s="3"/>
    </row>
    <row r="1422" ht="15" customHeight="1">
      <c r="A1422" s="3"/>
    </row>
    <row r="1423" ht="15" customHeight="1">
      <c r="A1423" s="3"/>
    </row>
    <row r="1424" ht="15" customHeight="1">
      <c r="A1424" s="3"/>
    </row>
    <row r="1425" ht="15" customHeight="1">
      <c r="A1425" s="3"/>
    </row>
    <row r="1426" ht="15" customHeight="1">
      <c r="A1426" s="3"/>
    </row>
    <row r="1427" ht="15" customHeight="1">
      <c r="A1427" s="3"/>
    </row>
    <row r="1428" ht="15" customHeight="1">
      <c r="A1428" s="3"/>
    </row>
    <row r="1429" ht="15" customHeight="1">
      <c r="A1429" s="3"/>
    </row>
    <row r="1430" ht="15" customHeight="1">
      <c r="A1430" s="3"/>
    </row>
    <row r="1431" ht="15" customHeight="1">
      <c r="A1431" s="3"/>
    </row>
    <row r="1432" ht="15" customHeight="1">
      <c r="A1432" s="3"/>
    </row>
    <row r="1433" ht="15" customHeight="1">
      <c r="A1433" s="3"/>
    </row>
    <row r="1434" ht="15" customHeight="1">
      <c r="A1434" s="3"/>
    </row>
    <row r="1435" ht="15" customHeight="1">
      <c r="A1435" s="3"/>
    </row>
    <row r="1436" ht="15" customHeight="1">
      <c r="A1436" s="3"/>
    </row>
    <row r="1437" ht="15" customHeight="1">
      <c r="A1437" s="3"/>
    </row>
    <row r="1438" ht="15" customHeight="1">
      <c r="A1438" s="3"/>
    </row>
    <row r="1439" ht="15" customHeight="1">
      <c r="A1439" s="3"/>
    </row>
    <row r="1440" ht="15" customHeight="1">
      <c r="A1440" s="3"/>
    </row>
    <row r="1441" ht="15" customHeight="1">
      <c r="A1441" s="3"/>
    </row>
    <row r="1442" ht="15" customHeight="1">
      <c r="A1442" s="3"/>
    </row>
    <row r="1443" ht="15" customHeight="1">
      <c r="A1443" s="3"/>
    </row>
    <row r="1444" ht="15" customHeight="1">
      <c r="A1444" s="3"/>
    </row>
    <row r="1445" ht="15" customHeight="1">
      <c r="A1445" s="3"/>
    </row>
    <row r="1446" ht="15" customHeight="1">
      <c r="A1446" s="3"/>
    </row>
    <row r="1447" ht="15" customHeight="1">
      <c r="A1447" s="3"/>
    </row>
    <row r="1448" ht="15" customHeight="1">
      <c r="A1448" s="3"/>
    </row>
    <row r="1449" ht="15" customHeight="1">
      <c r="A1449" s="3"/>
    </row>
    <row r="1450" ht="15" customHeight="1">
      <c r="A1450" s="3"/>
    </row>
    <row r="1451" ht="15" customHeight="1">
      <c r="A1451" s="3"/>
    </row>
    <row r="1452" ht="15" customHeight="1">
      <c r="A1452" s="3"/>
    </row>
    <row r="1453" ht="15" customHeight="1">
      <c r="A1453" s="3"/>
    </row>
    <row r="1454" ht="15" customHeight="1">
      <c r="A1454" s="3"/>
    </row>
    <row r="1455" ht="15" customHeight="1">
      <c r="A1455" s="3"/>
    </row>
    <row r="1456" ht="15" customHeight="1">
      <c r="A1456" s="3"/>
    </row>
    <row r="1457" ht="15" customHeight="1">
      <c r="A1457" s="3"/>
    </row>
    <row r="1458" ht="15" customHeight="1">
      <c r="A1458" s="3"/>
    </row>
    <row r="1459" ht="15" customHeight="1">
      <c r="A1459" s="3"/>
    </row>
    <row r="1460" ht="15" customHeight="1">
      <c r="A1460" s="3"/>
    </row>
    <row r="1461" ht="15" customHeight="1">
      <c r="A1461" s="3"/>
    </row>
    <row r="1462" ht="15" customHeight="1">
      <c r="A1462" s="3"/>
    </row>
    <row r="1463" ht="15" customHeight="1">
      <c r="A1463" s="3"/>
    </row>
    <row r="1464" ht="15" customHeight="1">
      <c r="A1464" s="3"/>
    </row>
    <row r="1465" ht="15" customHeight="1">
      <c r="A1465" s="3"/>
    </row>
    <row r="1466" ht="15" customHeight="1">
      <c r="A1466" s="3"/>
    </row>
    <row r="1467" ht="15" customHeight="1">
      <c r="A1467" s="3"/>
    </row>
    <row r="1468" ht="15" customHeight="1">
      <c r="A1468" s="3"/>
    </row>
    <row r="1469" ht="15" customHeight="1">
      <c r="A1469" s="3"/>
    </row>
    <row r="1470" ht="15" customHeight="1">
      <c r="A1470" s="3"/>
    </row>
    <row r="1471" ht="15" customHeight="1">
      <c r="A1471" s="3"/>
    </row>
    <row r="1472" ht="15" customHeight="1">
      <c r="A1472" s="3"/>
    </row>
    <row r="1473" ht="15" customHeight="1">
      <c r="A1473" s="3"/>
    </row>
    <row r="1474" ht="15" customHeight="1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  <row r="6800" ht="18.75">
      <c r="A6800" s="3"/>
    </row>
  </sheetData>
  <sheetProtection/>
  <mergeCells count="4">
    <mergeCell ref="A6:G6"/>
    <mergeCell ref="A7:G7"/>
    <mergeCell ref="A8:G8"/>
    <mergeCell ref="G12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00"/>
  <sheetViews>
    <sheetView zoomScale="70" zoomScaleNormal="70" zoomScalePageLayoutView="0" workbookViewId="0" topLeftCell="A8">
      <selection activeCell="M12" sqref="M12"/>
    </sheetView>
  </sheetViews>
  <sheetFormatPr defaultColWidth="9.140625" defaultRowHeight="15"/>
  <cols>
    <col min="1" max="1" width="6.421875" style="1" bestFit="1" customWidth="1"/>
    <col min="2" max="2" width="28.00390625" style="3" customWidth="1"/>
    <col min="3" max="3" width="32.00390625" style="3" customWidth="1"/>
    <col min="4" max="4" width="37.00390625" style="3" customWidth="1"/>
    <col min="5" max="5" width="16.8515625" style="3" customWidth="1"/>
    <col min="6" max="6" width="23.421875" style="3" customWidth="1"/>
    <col min="7" max="7" width="44.57421875" style="3" customWidth="1"/>
    <col min="8" max="8" width="15.7109375" style="3" hidden="1" customWidth="1"/>
    <col min="9" max="9" width="16.7109375" style="3" hidden="1" customWidth="1"/>
    <col min="10" max="10" width="12.140625" style="3" hidden="1" customWidth="1"/>
    <col min="11" max="11" width="9.140625" style="3" customWidth="1"/>
    <col min="12" max="16384" width="9.140625" style="3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75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26" customHeight="1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68.25" customHeight="1">
      <c r="A12" s="7">
        <v>1</v>
      </c>
      <c r="B12" s="8" t="s">
        <v>12</v>
      </c>
      <c r="C12" s="8" t="s">
        <v>64</v>
      </c>
      <c r="D12" s="8" t="s">
        <v>13</v>
      </c>
      <c r="E12" s="9">
        <f aca="true" t="shared" si="0" ref="E12:E32">(H12*24*J12)-I12</f>
        <v>104.453</v>
      </c>
      <c r="F12" s="9">
        <f aca="true" t="shared" si="1" ref="F12:F32">100*E12/(H12*24*J12)</f>
        <v>88.56752815086149</v>
      </c>
      <c r="G12" s="14" t="s">
        <v>11</v>
      </c>
      <c r="H12" s="3">
        <v>0.1638</v>
      </c>
      <c r="I12" s="3">
        <v>13.483</v>
      </c>
      <c r="J12" s="3">
        <v>30</v>
      </c>
    </row>
    <row r="13" spans="1:10" ht="68.25" customHeight="1">
      <c r="A13" s="3">
        <v>2</v>
      </c>
      <c r="B13" s="8" t="s">
        <v>73</v>
      </c>
      <c r="C13" s="8" t="s">
        <v>74</v>
      </c>
      <c r="D13" s="8" t="s">
        <v>13</v>
      </c>
      <c r="E13" s="9">
        <f t="shared" si="0"/>
        <v>134.83500000000004</v>
      </c>
      <c r="F13" s="9">
        <f t="shared" si="1"/>
        <v>93.63541666666667</v>
      </c>
      <c r="G13" s="15"/>
      <c r="H13" s="3">
        <v>0.2</v>
      </c>
      <c r="I13" s="3">
        <v>9.165</v>
      </c>
      <c r="J13" s="3">
        <v>30</v>
      </c>
    </row>
    <row r="14" spans="1:10" ht="92.25" customHeight="1">
      <c r="A14" s="7">
        <v>3</v>
      </c>
      <c r="B14" s="8" t="s">
        <v>63</v>
      </c>
      <c r="C14" s="8" t="s">
        <v>65</v>
      </c>
      <c r="D14" s="8" t="s">
        <v>14</v>
      </c>
      <c r="E14" s="9">
        <f t="shared" si="0"/>
        <v>9.713000000000001</v>
      </c>
      <c r="F14" s="9">
        <f t="shared" si="1"/>
        <v>93.03639846743295</v>
      </c>
      <c r="G14" s="15"/>
      <c r="H14" s="3">
        <v>0.0145</v>
      </c>
      <c r="I14" s="3">
        <v>0.727</v>
      </c>
      <c r="J14" s="3">
        <v>30</v>
      </c>
    </row>
    <row r="15" spans="1:10" ht="72.75" customHeight="1">
      <c r="A15" s="7">
        <v>4</v>
      </c>
      <c r="B15" s="8" t="s">
        <v>15</v>
      </c>
      <c r="C15" s="8" t="s">
        <v>66</v>
      </c>
      <c r="D15" s="8" t="s">
        <v>16</v>
      </c>
      <c r="E15" s="9">
        <f t="shared" si="0"/>
        <v>1.658999999999999</v>
      </c>
      <c r="F15" s="9">
        <f t="shared" si="1"/>
        <v>10.195427728613563</v>
      </c>
      <c r="G15" s="15"/>
      <c r="H15" s="3">
        <v>0.0226</v>
      </c>
      <c r="I15" s="3">
        <v>14.613</v>
      </c>
      <c r="J15" s="3">
        <v>30</v>
      </c>
    </row>
    <row r="16" spans="1:10" ht="98.25" customHeight="1">
      <c r="A16" s="7">
        <v>5</v>
      </c>
      <c r="B16" s="8" t="s">
        <v>17</v>
      </c>
      <c r="C16" s="8" t="s">
        <v>67</v>
      </c>
      <c r="D16" s="8" t="s">
        <v>16</v>
      </c>
      <c r="E16" s="9">
        <f t="shared" si="0"/>
        <v>22.794999999999998</v>
      </c>
      <c r="F16" s="9">
        <f t="shared" si="1"/>
        <v>96.23015873015873</v>
      </c>
      <c r="G16" s="15"/>
      <c r="H16" s="3">
        <v>0.0329</v>
      </c>
      <c r="I16" s="3">
        <v>0.893</v>
      </c>
      <c r="J16" s="3">
        <v>30</v>
      </c>
    </row>
    <row r="17" spans="1:10" ht="75">
      <c r="A17" s="7">
        <v>6</v>
      </c>
      <c r="B17" s="8" t="s">
        <v>18</v>
      </c>
      <c r="C17" s="8" t="s">
        <v>19</v>
      </c>
      <c r="D17" s="8" t="s">
        <v>20</v>
      </c>
      <c r="E17" s="9">
        <f t="shared" si="0"/>
        <v>3.439</v>
      </c>
      <c r="F17" s="9">
        <f t="shared" si="1"/>
        <v>72.36952861952862</v>
      </c>
      <c r="G17" s="15"/>
      <c r="H17" s="3">
        <v>0.0066</v>
      </c>
      <c r="I17" s="3">
        <v>1.313</v>
      </c>
      <c r="J17" s="3">
        <v>30</v>
      </c>
    </row>
    <row r="18" spans="1:10" ht="56.25">
      <c r="A18" s="7">
        <v>7</v>
      </c>
      <c r="B18" s="8" t="s">
        <v>21</v>
      </c>
      <c r="C18" s="8" t="s">
        <v>22</v>
      </c>
      <c r="D18" s="8" t="s">
        <v>23</v>
      </c>
      <c r="E18" s="9">
        <f t="shared" si="0"/>
        <v>0.77</v>
      </c>
      <c r="F18" s="9">
        <f t="shared" si="1"/>
        <v>89.12037037037037</v>
      </c>
      <c r="G18" s="15"/>
      <c r="H18" s="3">
        <v>0.0012</v>
      </c>
      <c r="I18" s="3">
        <v>0.094</v>
      </c>
      <c r="J18" s="3">
        <v>30</v>
      </c>
    </row>
    <row r="19" spans="1:10" ht="56.25">
      <c r="A19" s="7">
        <v>8</v>
      </c>
      <c r="B19" s="8" t="s">
        <v>24</v>
      </c>
      <c r="C19" s="8" t="s">
        <v>25</v>
      </c>
      <c r="D19" s="8" t="s">
        <v>26</v>
      </c>
      <c r="E19" s="9">
        <f t="shared" si="0"/>
        <v>2.94</v>
      </c>
      <c r="F19" s="9">
        <f t="shared" si="1"/>
        <v>94.96124031007751</v>
      </c>
      <c r="G19" s="15"/>
      <c r="H19" s="3">
        <v>0.0043</v>
      </c>
      <c r="I19" s="3">
        <v>0.156</v>
      </c>
      <c r="J19" s="3">
        <v>30</v>
      </c>
    </row>
    <row r="20" spans="1:10" ht="56.25">
      <c r="A20" s="7">
        <v>9</v>
      </c>
      <c r="B20" s="8" t="s">
        <v>27</v>
      </c>
      <c r="C20" s="8" t="s">
        <v>28</v>
      </c>
      <c r="D20" s="8" t="s">
        <v>26</v>
      </c>
      <c r="E20" s="9">
        <f t="shared" si="0"/>
        <v>0.32699999999999996</v>
      </c>
      <c r="F20" s="9">
        <f t="shared" si="1"/>
        <v>90.83333333333333</v>
      </c>
      <c r="G20" s="15"/>
      <c r="H20" s="3">
        <v>0.0005</v>
      </c>
      <c r="I20" s="3">
        <v>0.033</v>
      </c>
      <c r="J20" s="3">
        <v>30</v>
      </c>
    </row>
    <row r="21" spans="1:10" ht="56.25">
      <c r="A21" s="7">
        <v>10</v>
      </c>
      <c r="B21" s="8" t="s">
        <v>29</v>
      </c>
      <c r="C21" s="8" t="s">
        <v>30</v>
      </c>
      <c r="D21" s="8" t="s">
        <v>31</v>
      </c>
      <c r="E21" s="9">
        <f t="shared" si="0"/>
        <v>4.6888000000000005</v>
      </c>
      <c r="F21" s="9">
        <f t="shared" si="1"/>
        <v>89.33089468068893</v>
      </c>
      <c r="G21" s="15"/>
      <c r="H21" s="3">
        <v>0.00729</v>
      </c>
      <c r="I21" s="3">
        <v>0.56</v>
      </c>
      <c r="J21" s="3">
        <v>30</v>
      </c>
    </row>
    <row r="22" spans="1:10" ht="56.25">
      <c r="A22" s="7">
        <v>11</v>
      </c>
      <c r="B22" s="8" t="s">
        <v>32</v>
      </c>
      <c r="C22" s="8" t="s">
        <v>33</v>
      </c>
      <c r="D22" s="8" t="s">
        <v>34</v>
      </c>
      <c r="E22" s="9">
        <f t="shared" si="0"/>
        <v>2.454</v>
      </c>
      <c r="F22" s="9">
        <f t="shared" si="1"/>
        <v>89.69298245614034</v>
      </c>
      <c r="G22" s="15"/>
      <c r="H22" s="3">
        <v>0.0038</v>
      </c>
      <c r="I22" s="3">
        <v>0.282</v>
      </c>
      <c r="J22" s="3">
        <v>30</v>
      </c>
    </row>
    <row r="23" spans="1:10" ht="56.25">
      <c r="A23" s="7">
        <v>12</v>
      </c>
      <c r="B23" s="8" t="s">
        <v>35</v>
      </c>
      <c r="C23" s="8" t="s">
        <v>36</v>
      </c>
      <c r="D23" s="8" t="s">
        <v>34</v>
      </c>
      <c r="E23" s="9">
        <f t="shared" si="0"/>
        <v>7.3340000000000005</v>
      </c>
      <c r="F23" s="9">
        <f t="shared" si="1"/>
        <v>91.76676676676676</v>
      </c>
      <c r="G23" s="15"/>
      <c r="H23" s="3">
        <v>0.0111</v>
      </c>
      <c r="I23" s="3">
        <v>0.658</v>
      </c>
      <c r="J23" s="3">
        <v>30</v>
      </c>
    </row>
    <row r="24" spans="1:10" ht="56.25">
      <c r="A24" s="7">
        <v>13</v>
      </c>
      <c r="B24" s="8" t="s">
        <v>37</v>
      </c>
      <c r="C24" s="8" t="s">
        <v>38</v>
      </c>
      <c r="D24" s="8" t="s">
        <v>39</v>
      </c>
      <c r="E24" s="9">
        <f t="shared" si="0"/>
        <v>5.261</v>
      </c>
      <c r="F24" s="9">
        <f t="shared" si="1"/>
        <v>91.33680555555556</v>
      </c>
      <c r="G24" s="15"/>
      <c r="H24" s="3">
        <v>0.008</v>
      </c>
      <c r="I24" s="3">
        <v>0.499</v>
      </c>
      <c r="J24" s="3">
        <v>30</v>
      </c>
    </row>
    <row r="25" spans="1:10" ht="56.25">
      <c r="A25" s="7">
        <v>14</v>
      </c>
      <c r="B25" s="8" t="s">
        <v>40</v>
      </c>
      <c r="C25" s="8" t="s">
        <v>41</v>
      </c>
      <c r="D25" s="8" t="s">
        <v>42</v>
      </c>
      <c r="E25" s="9">
        <f t="shared" si="0"/>
        <v>2.361</v>
      </c>
      <c r="F25" s="9">
        <f t="shared" si="1"/>
        <v>88.62612612612612</v>
      </c>
      <c r="G25" s="15"/>
      <c r="H25" s="3">
        <v>0.0037</v>
      </c>
      <c r="I25" s="3">
        <v>0.303</v>
      </c>
      <c r="J25" s="3">
        <v>30</v>
      </c>
    </row>
    <row r="26" spans="1:10" ht="56.25">
      <c r="A26" s="7">
        <v>15</v>
      </c>
      <c r="B26" s="8" t="s">
        <v>43</v>
      </c>
      <c r="C26" s="8" t="s">
        <v>44</v>
      </c>
      <c r="D26" s="8" t="s">
        <v>45</v>
      </c>
      <c r="E26" s="9">
        <f t="shared" si="0"/>
        <v>0.682</v>
      </c>
      <c r="F26" s="9">
        <f t="shared" si="1"/>
        <v>86.11111111111111</v>
      </c>
      <c r="G26" s="15"/>
      <c r="H26" s="3">
        <v>0.0011</v>
      </c>
      <c r="I26" s="3">
        <v>0.11</v>
      </c>
      <c r="J26" s="3">
        <v>30</v>
      </c>
    </row>
    <row r="27" spans="1:10" ht="56.25">
      <c r="A27" s="7">
        <v>16</v>
      </c>
      <c r="B27" s="8" t="s">
        <v>46</v>
      </c>
      <c r="C27" s="8" t="s">
        <v>47</v>
      </c>
      <c r="D27" s="8" t="s">
        <v>48</v>
      </c>
      <c r="E27" s="9">
        <f t="shared" si="0"/>
        <v>3.226</v>
      </c>
      <c r="F27" s="9">
        <f t="shared" si="1"/>
        <v>91.43990929705215</v>
      </c>
      <c r="G27" s="15"/>
      <c r="H27" s="3">
        <v>0.0049</v>
      </c>
      <c r="I27" s="3">
        <v>0.302</v>
      </c>
      <c r="J27" s="3">
        <v>30</v>
      </c>
    </row>
    <row r="28" spans="1:10" ht="56.25">
      <c r="A28" s="7">
        <v>17</v>
      </c>
      <c r="B28" s="8" t="s">
        <v>49</v>
      </c>
      <c r="C28" s="8" t="s">
        <v>50</v>
      </c>
      <c r="D28" s="8" t="s">
        <v>51</v>
      </c>
      <c r="E28" s="9">
        <f t="shared" si="0"/>
        <v>1.52</v>
      </c>
      <c r="F28" s="9">
        <f t="shared" si="1"/>
        <v>81.1965811965812</v>
      </c>
      <c r="G28" s="15"/>
      <c r="H28" s="3">
        <v>0.0026</v>
      </c>
      <c r="I28" s="3">
        <v>0.352</v>
      </c>
      <c r="J28" s="3">
        <v>30</v>
      </c>
    </row>
    <row r="29" spans="1:10" ht="56.25">
      <c r="A29" s="7">
        <v>18</v>
      </c>
      <c r="B29" s="8" t="s">
        <v>52</v>
      </c>
      <c r="C29" s="8" t="s">
        <v>53</v>
      </c>
      <c r="D29" s="8" t="s">
        <v>54</v>
      </c>
      <c r="E29" s="9">
        <f t="shared" si="0"/>
        <v>2.148</v>
      </c>
      <c r="F29" s="9">
        <f t="shared" si="1"/>
        <v>93.22916666666666</v>
      </c>
      <c r="G29" s="15"/>
      <c r="H29" s="3">
        <v>0.0032</v>
      </c>
      <c r="I29" s="3">
        <v>0.156</v>
      </c>
      <c r="J29" s="3">
        <v>30</v>
      </c>
    </row>
    <row r="30" spans="1:10" ht="56.25">
      <c r="A30" s="7">
        <v>19</v>
      </c>
      <c r="B30" s="8" t="s">
        <v>55</v>
      </c>
      <c r="C30" s="8" t="s">
        <v>56</v>
      </c>
      <c r="D30" s="8" t="s">
        <v>57</v>
      </c>
      <c r="E30" s="9">
        <f t="shared" si="0"/>
        <v>3.6550000000000002</v>
      </c>
      <c r="F30" s="9">
        <f t="shared" si="1"/>
        <v>90.64980158730158</v>
      </c>
      <c r="G30" s="15"/>
      <c r="H30" s="3">
        <v>0.0056</v>
      </c>
      <c r="I30" s="3">
        <v>0.377</v>
      </c>
      <c r="J30" s="3">
        <v>30</v>
      </c>
    </row>
    <row r="31" spans="1:10" ht="56.25">
      <c r="A31" s="7">
        <v>20</v>
      </c>
      <c r="B31" s="8" t="s">
        <v>58</v>
      </c>
      <c r="C31" s="8" t="s">
        <v>59</v>
      </c>
      <c r="D31" s="8" t="s">
        <v>60</v>
      </c>
      <c r="E31" s="9">
        <f t="shared" si="0"/>
        <v>0.757</v>
      </c>
      <c r="F31" s="9">
        <f t="shared" si="1"/>
        <v>95.58080808080808</v>
      </c>
      <c r="G31" s="15"/>
      <c r="H31" s="3">
        <v>0.0011</v>
      </c>
      <c r="I31" s="3">
        <v>0.035</v>
      </c>
      <c r="J31" s="3">
        <v>30</v>
      </c>
    </row>
    <row r="32" spans="1:10" ht="80.25" customHeight="1">
      <c r="A32" s="7">
        <v>21</v>
      </c>
      <c r="B32" s="8" t="s">
        <v>61</v>
      </c>
      <c r="C32" s="8" t="s">
        <v>62</v>
      </c>
      <c r="D32" s="8" t="s">
        <v>20</v>
      </c>
      <c r="E32" s="9">
        <f t="shared" si="0"/>
        <v>4.431000000000001</v>
      </c>
      <c r="F32" s="9">
        <f t="shared" si="1"/>
        <v>65.46985815602838</v>
      </c>
      <c r="G32" s="16"/>
      <c r="H32" s="3">
        <v>0.0094</v>
      </c>
      <c r="I32" s="3">
        <v>2.337</v>
      </c>
      <c r="J32" s="3">
        <v>30</v>
      </c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18.75">
      <c r="A515" s="10"/>
    </row>
    <row r="516" ht="31.5" customHeight="1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18.75">
      <c r="A545" s="10"/>
    </row>
    <row r="546" ht="78.75" customHeight="1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18.75">
      <c r="A941" s="10"/>
    </row>
    <row r="942" ht="31.5" customHeight="1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18.75">
      <c r="A1194" s="10"/>
    </row>
    <row r="1195" ht="47.25" customHeight="1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18.75">
      <c r="A1200" s="10"/>
    </row>
    <row r="1201" ht="63" customHeight="1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18.75">
      <c r="A1213" s="10"/>
    </row>
    <row r="1214" ht="31.5" customHeight="1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18.75">
      <c r="A1352" s="10"/>
    </row>
    <row r="1353" ht="31.5" customHeight="1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0"/>
    </row>
    <row r="1398" ht="18.75">
      <c r="A1398" s="11"/>
    </row>
    <row r="1399" ht="15" customHeight="1">
      <c r="A1399" s="3"/>
    </row>
    <row r="1400" ht="15" customHeight="1">
      <c r="A1400" s="3"/>
    </row>
    <row r="1401" ht="15" customHeight="1">
      <c r="A1401" s="3"/>
    </row>
    <row r="1402" ht="15" customHeight="1">
      <c r="A1402" s="3"/>
    </row>
    <row r="1403" ht="15" customHeight="1">
      <c r="A1403" s="3"/>
    </row>
    <row r="1404" ht="15" customHeight="1">
      <c r="A1404" s="3"/>
    </row>
    <row r="1405" ht="15" customHeight="1">
      <c r="A1405" s="3"/>
    </row>
    <row r="1406" ht="15" customHeight="1">
      <c r="A1406" s="3"/>
    </row>
    <row r="1407" ht="15" customHeight="1">
      <c r="A1407" s="3"/>
    </row>
    <row r="1408" ht="15" customHeight="1">
      <c r="A1408" s="3"/>
    </row>
    <row r="1409" ht="15" customHeight="1">
      <c r="A1409" s="3"/>
    </row>
    <row r="1410" ht="15" customHeight="1">
      <c r="A1410" s="3"/>
    </row>
    <row r="1411" ht="15" customHeight="1">
      <c r="A1411" s="3"/>
    </row>
    <row r="1412" ht="15" customHeight="1">
      <c r="A1412" s="3"/>
    </row>
    <row r="1413" ht="15" customHeight="1">
      <c r="A1413" s="3"/>
    </row>
    <row r="1414" ht="15" customHeight="1">
      <c r="A1414" s="3"/>
    </row>
    <row r="1415" ht="15" customHeight="1">
      <c r="A1415" s="3"/>
    </row>
    <row r="1416" ht="15" customHeight="1">
      <c r="A1416" s="3"/>
    </row>
    <row r="1417" ht="15" customHeight="1">
      <c r="A1417" s="3"/>
    </row>
    <row r="1418" ht="15" customHeight="1">
      <c r="A1418" s="3"/>
    </row>
    <row r="1419" ht="15" customHeight="1">
      <c r="A1419" s="3"/>
    </row>
    <row r="1420" ht="15" customHeight="1">
      <c r="A1420" s="3"/>
    </row>
    <row r="1421" ht="15" customHeight="1">
      <c r="A1421" s="3"/>
    </row>
    <row r="1422" ht="15" customHeight="1">
      <c r="A1422" s="3"/>
    </row>
    <row r="1423" ht="15" customHeight="1">
      <c r="A1423" s="3"/>
    </row>
    <row r="1424" ht="15" customHeight="1">
      <c r="A1424" s="3"/>
    </row>
    <row r="1425" ht="15" customHeight="1">
      <c r="A1425" s="3"/>
    </row>
    <row r="1426" ht="15" customHeight="1">
      <c r="A1426" s="3"/>
    </row>
    <row r="1427" ht="15" customHeight="1">
      <c r="A1427" s="3"/>
    </row>
    <row r="1428" ht="15" customHeight="1">
      <c r="A1428" s="3"/>
    </row>
    <row r="1429" ht="15" customHeight="1">
      <c r="A1429" s="3"/>
    </row>
    <row r="1430" ht="15" customHeight="1">
      <c r="A1430" s="3"/>
    </row>
    <row r="1431" ht="15" customHeight="1">
      <c r="A1431" s="3"/>
    </row>
    <row r="1432" ht="15" customHeight="1">
      <c r="A1432" s="3"/>
    </row>
    <row r="1433" ht="15" customHeight="1">
      <c r="A1433" s="3"/>
    </row>
    <row r="1434" ht="15" customHeight="1">
      <c r="A1434" s="3"/>
    </row>
    <row r="1435" ht="15" customHeight="1">
      <c r="A1435" s="3"/>
    </row>
    <row r="1436" ht="15" customHeight="1">
      <c r="A1436" s="3"/>
    </row>
    <row r="1437" ht="15" customHeight="1">
      <c r="A1437" s="3"/>
    </row>
    <row r="1438" ht="15" customHeight="1">
      <c r="A1438" s="3"/>
    </row>
    <row r="1439" ht="15" customHeight="1">
      <c r="A1439" s="3"/>
    </row>
    <row r="1440" ht="15" customHeight="1">
      <c r="A1440" s="3"/>
    </row>
    <row r="1441" ht="15" customHeight="1">
      <c r="A1441" s="3"/>
    </row>
    <row r="1442" ht="15" customHeight="1">
      <c r="A1442" s="3"/>
    </row>
    <row r="1443" ht="15" customHeight="1">
      <c r="A1443" s="3"/>
    </row>
    <row r="1444" ht="15" customHeight="1">
      <c r="A1444" s="3"/>
    </row>
    <row r="1445" ht="15" customHeight="1">
      <c r="A1445" s="3"/>
    </row>
    <row r="1446" ht="15" customHeight="1">
      <c r="A1446" s="3"/>
    </row>
    <row r="1447" ht="15" customHeight="1">
      <c r="A1447" s="3"/>
    </row>
    <row r="1448" ht="15" customHeight="1">
      <c r="A1448" s="3"/>
    </row>
    <row r="1449" ht="15" customHeight="1">
      <c r="A1449" s="3"/>
    </row>
    <row r="1450" ht="15" customHeight="1">
      <c r="A1450" s="3"/>
    </row>
    <row r="1451" ht="15" customHeight="1">
      <c r="A1451" s="3"/>
    </row>
    <row r="1452" ht="15" customHeight="1">
      <c r="A1452" s="3"/>
    </row>
    <row r="1453" ht="15" customHeight="1">
      <c r="A1453" s="3"/>
    </row>
    <row r="1454" ht="15" customHeight="1">
      <c r="A1454" s="3"/>
    </row>
    <row r="1455" ht="15" customHeight="1">
      <c r="A1455" s="3"/>
    </row>
    <row r="1456" ht="15" customHeight="1">
      <c r="A1456" s="3"/>
    </row>
    <row r="1457" ht="15" customHeight="1">
      <c r="A1457" s="3"/>
    </row>
    <row r="1458" ht="15" customHeight="1">
      <c r="A1458" s="3"/>
    </row>
    <row r="1459" ht="15" customHeight="1">
      <c r="A1459" s="3"/>
    </row>
    <row r="1460" ht="15" customHeight="1">
      <c r="A1460" s="3"/>
    </row>
    <row r="1461" ht="15" customHeight="1">
      <c r="A1461" s="3"/>
    </row>
    <row r="1462" ht="15" customHeight="1">
      <c r="A1462" s="3"/>
    </row>
    <row r="1463" ht="15" customHeight="1">
      <c r="A1463" s="3"/>
    </row>
    <row r="1464" ht="15" customHeight="1">
      <c r="A1464" s="3"/>
    </row>
    <row r="1465" ht="15" customHeight="1">
      <c r="A1465" s="3"/>
    </row>
    <row r="1466" ht="15" customHeight="1">
      <c r="A1466" s="3"/>
    </row>
    <row r="1467" ht="15" customHeight="1">
      <c r="A1467" s="3"/>
    </row>
    <row r="1468" ht="15" customHeight="1">
      <c r="A1468" s="3"/>
    </row>
    <row r="1469" ht="15" customHeight="1">
      <c r="A1469" s="3"/>
    </row>
    <row r="1470" ht="15" customHeight="1">
      <c r="A1470" s="3"/>
    </row>
    <row r="1471" ht="15" customHeight="1">
      <c r="A1471" s="3"/>
    </row>
    <row r="1472" ht="15" customHeight="1">
      <c r="A1472" s="3"/>
    </row>
    <row r="1473" ht="15" customHeight="1">
      <c r="A1473" s="3"/>
    </row>
    <row r="1474" ht="15" customHeight="1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  <row r="6800" ht="18.75">
      <c r="A6800" s="3"/>
    </row>
  </sheetData>
  <sheetProtection/>
  <mergeCells count="4">
    <mergeCell ref="A6:G6"/>
    <mergeCell ref="A7:G7"/>
    <mergeCell ref="A8:G8"/>
    <mergeCell ref="G12:G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Газпромрегионгаз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Sheikina_EN</dc:creator>
  <cp:keywords/>
  <dc:description/>
  <cp:lastModifiedBy>Денис А. Яковлев</cp:lastModifiedBy>
  <cp:lastPrinted>2012-10-31T08:08:47Z</cp:lastPrinted>
  <dcterms:created xsi:type="dcterms:W3CDTF">2012-10-16T10:49:01Z</dcterms:created>
  <dcterms:modified xsi:type="dcterms:W3CDTF">2014-07-18T04:29:07Z</dcterms:modified>
  <cp:category/>
  <cp:version/>
  <cp:contentType/>
  <cp:contentStatus/>
</cp:coreProperties>
</file>